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OFFER!$A$3:$AA$38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" i="1" l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4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U38" i="1" l="1"/>
  <c r="L38" i="1"/>
</calcChain>
</file>

<file path=xl/sharedStrings.xml><?xml version="1.0" encoding="utf-8"?>
<sst xmlns="http://schemas.openxmlformats.org/spreadsheetml/2006/main" count="160" uniqueCount="80">
  <si>
    <t>Articolo</t>
  </si>
  <si>
    <t>Descrizione</t>
  </si>
  <si>
    <t>Totale</t>
  </si>
  <si>
    <t>XS</t>
  </si>
  <si>
    <t>S</t>
  </si>
  <si>
    <t>M</t>
  </si>
  <si>
    <t>L</t>
  </si>
  <si>
    <t>XL</t>
  </si>
  <si>
    <t>XXL</t>
  </si>
  <si>
    <t>XXXL</t>
  </si>
  <si>
    <t>TURTLE NECK - BLU</t>
  </si>
  <si>
    <t>TURTLE NECK - CALAMITA</t>
  </si>
  <si>
    <t>TURTLE NECK - CENERE</t>
  </si>
  <si>
    <t>IUM019FCC12E0574</t>
  </si>
  <si>
    <t>MAN ROUNDNECK SWEATER - CASTORO</t>
  </si>
  <si>
    <t>ROUND NECK - BLU</t>
  </si>
  <si>
    <t>ROUND NECK - CALAMITA</t>
  </si>
  <si>
    <t>ROUND NECK - CENERE</t>
  </si>
  <si>
    <t>V NECK - BLU</t>
  </si>
  <si>
    <t>IUM021FCC12EB292</t>
  </si>
  <si>
    <t>MAN ROUNDNECK SWEATER - YELLOW</t>
  </si>
  <si>
    <t>IUM023FCB22E0574</t>
  </si>
  <si>
    <t>ROUND NECK - CASTORO</t>
  </si>
  <si>
    <t>IUM023FCB22E0756</t>
  </si>
  <si>
    <t>ROUND NECK - ANANAS</t>
  </si>
  <si>
    <t>IUM023FCB22E0836</t>
  </si>
  <si>
    <t>ROUND NECK - ICEBLUE</t>
  </si>
  <si>
    <t>IUM023FCB22E11</t>
  </si>
  <si>
    <t>IUM023FCB22E1250</t>
  </si>
  <si>
    <t>ROUND NECK - GREENTEA</t>
  </si>
  <si>
    <t>IUM023FCB22E2116</t>
  </si>
  <si>
    <t>ROUND NECK - INCHIOSTRO</t>
  </si>
  <si>
    <t>IUM023FCB22E610</t>
  </si>
  <si>
    <t>IUM024FCB22E0574</t>
  </si>
  <si>
    <t>TURTLE NECK - CASTORO</t>
  </si>
  <si>
    <t>IUM024FCB22E0756</t>
  </si>
  <si>
    <t>TURTLE NECK - ANANAS</t>
  </si>
  <si>
    <t>IUM024FCB22E0836</t>
  </si>
  <si>
    <t>TURTLE NECK - ICEBLUE</t>
  </si>
  <si>
    <t>IUM024FCB22E11</t>
  </si>
  <si>
    <t>IUM024FCB22E1250</t>
  </si>
  <si>
    <t>TURTLE NECK - GREENTEA</t>
  </si>
  <si>
    <t>IUM024FCB22E2116</t>
  </si>
  <si>
    <t>TURTLE NECK - INCHIOSTRO</t>
  </si>
  <si>
    <t>IUM024FCB22E610</t>
  </si>
  <si>
    <t>IUM025FCC12E0836</t>
  </si>
  <si>
    <t>CARDIGAN - ICEBLUE</t>
  </si>
  <si>
    <t>IUM025FCC12E2126</t>
  </si>
  <si>
    <t>CARDIGAN - LODEN</t>
  </si>
  <si>
    <t>IUM026FCC12E0574</t>
  </si>
  <si>
    <t>IUM026FCC12E0836</t>
  </si>
  <si>
    <t>IUM026FCC12E2126</t>
  </si>
  <si>
    <t>TURTLE NECK - LODEN</t>
  </si>
  <si>
    <t>IUM026FCC12E819</t>
  </si>
  <si>
    <t>IUM027FCB22E0574</t>
  </si>
  <si>
    <t>IUM027FCB22E0756</t>
  </si>
  <si>
    <t>IUM027FCB22E0836</t>
  </si>
  <si>
    <t>IUM027FCB22E0838</t>
  </si>
  <si>
    <t>ROUND NECK - GAMBERO</t>
  </si>
  <si>
    <t>IUM027FCB22E1250</t>
  </si>
  <si>
    <t>IUM027FCB22E819</t>
  </si>
  <si>
    <t>IUM028FCB22E0878</t>
  </si>
  <si>
    <t>V NECK - NOGAL</t>
  </si>
  <si>
    <t>IUM028FCB22E11</t>
  </si>
  <si>
    <t>IUM029FCB22E0574</t>
  </si>
  <si>
    <t>HALF NECK - CASTORO</t>
  </si>
  <si>
    <t>IUM029FCB22E0756</t>
  </si>
  <si>
    <t>HALF NECK - ANANAS</t>
  </si>
  <si>
    <t>IUM029FCB22E0836</t>
  </si>
  <si>
    <t>HALF NECK - ICEBLUE</t>
  </si>
  <si>
    <t>IUM029FCB22E819</t>
  </si>
  <si>
    <t>HALF NECK - CENERE</t>
  </si>
  <si>
    <t>MADE IN</t>
  </si>
  <si>
    <t>COMPOSITION</t>
  </si>
  <si>
    <t>MM</t>
  </si>
  <si>
    <t xml:space="preserve">70%WOOL   30%CASHMERE </t>
  </si>
  <si>
    <t>YOUR SELECTION</t>
  </si>
  <si>
    <t>PHOTOS</t>
  </si>
  <si>
    <t>WHS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</si>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</sst>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Trebuchet MS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3" fillId="0" borderId="0" xfId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44" fontId="0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Valuta 2" xfId="3"/>
    <cellStyle name="Valuta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136634</xdr:rowOff>
    </xdr:from>
    <xdr:to>
      <xdr:col>0</xdr:col>
      <xdr:colOff>1100520</xdr:colOff>
      <xdr:row>3</xdr:row>
      <xdr:rowOff>1237155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3512DEE4-C9A5-8BCB-FDCC-5806B70B9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50341"/>
          <a:ext cx="1100520" cy="1100521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</xdr:row>
      <xdr:rowOff>38100</xdr:rowOff>
    </xdr:from>
    <xdr:to>
      <xdr:col>0</xdr:col>
      <xdr:colOff>1003300</xdr:colOff>
      <xdr:row>4</xdr:row>
      <xdr:rowOff>1016000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A1BD2F82-E33C-062C-FF57-FBD0A2620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14185700"/>
          <a:ext cx="977900" cy="9779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</xdr:row>
      <xdr:rowOff>38100</xdr:rowOff>
    </xdr:from>
    <xdr:to>
      <xdr:col>0</xdr:col>
      <xdr:colOff>1003300</xdr:colOff>
      <xdr:row>5</xdr:row>
      <xdr:rowOff>1208320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95B34CF8-25A7-836E-9748-2F57EC484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46189700"/>
          <a:ext cx="977900" cy="117022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</xdr:row>
      <xdr:rowOff>38100</xdr:rowOff>
    </xdr:from>
    <xdr:to>
      <xdr:col>0</xdr:col>
      <xdr:colOff>1003300</xdr:colOff>
      <xdr:row>6</xdr:row>
      <xdr:rowOff>1208320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183F2230-EC7C-57F4-DD2F-419C54C19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47523200"/>
          <a:ext cx="977900" cy="117022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</xdr:row>
      <xdr:rowOff>38100</xdr:rowOff>
    </xdr:from>
    <xdr:to>
      <xdr:col>0</xdr:col>
      <xdr:colOff>1003300</xdr:colOff>
      <xdr:row>7</xdr:row>
      <xdr:rowOff>1208320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9411184C-FDC6-8D1C-83EB-ADD5CC56D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48856700"/>
          <a:ext cx="977900" cy="117022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8</xdr:row>
      <xdr:rowOff>38100</xdr:rowOff>
    </xdr:from>
    <xdr:to>
      <xdr:col>0</xdr:col>
      <xdr:colOff>1003300</xdr:colOff>
      <xdr:row>8</xdr:row>
      <xdr:rowOff>1208320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502E4996-4676-96F1-D94B-D502AE809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0190200"/>
          <a:ext cx="977900" cy="117022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9</xdr:row>
      <xdr:rowOff>38100</xdr:rowOff>
    </xdr:from>
    <xdr:to>
      <xdr:col>0</xdr:col>
      <xdr:colOff>1003300</xdr:colOff>
      <xdr:row>9</xdr:row>
      <xdr:rowOff>1208320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41A56F64-7DDB-096C-AE70-12F570DAF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1523700"/>
          <a:ext cx="977900" cy="117022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10</xdr:row>
      <xdr:rowOff>38100</xdr:rowOff>
    </xdr:from>
    <xdr:to>
      <xdr:col>0</xdr:col>
      <xdr:colOff>1003300</xdr:colOff>
      <xdr:row>10</xdr:row>
      <xdr:rowOff>1208320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FA1FBBDF-0B45-7380-5C7A-B07525C2F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2857200"/>
          <a:ext cx="977900" cy="117022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11</xdr:row>
      <xdr:rowOff>38100</xdr:rowOff>
    </xdr:from>
    <xdr:to>
      <xdr:col>0</xdr:col>
      <xdr:colOff>1003300</xdr:colOff>
      <xdr:row>11</xdr:row>
      <xdr:rowOff>1208320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3F89C22D-6EE2-B528-7F27-333EBC180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4190700"/>
          <a:ext cx="977900" cy="117022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12</xdr:row>
      <xdr:rowOff>38100</xdr:rowOff>
    </xdr:from>
    <xdr:to>
      <xdr:col>0</xdr:col>
      <xdr:colOff>1003300</xdr:colOff>
      <xdr:row>12</xdr:row>
      <xdr:rowOff>1384342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79DA2EAB-72A9-2B64-F5EB-74908B676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5524200"/>
          <a:ext cx="977900" cy="134624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13</xdr:row>
      <xdr:rowOff>38100</xdr:rowOff>
    </xdr:from>
    <xdr:to>
      <xdr:col>0</xdr:col>
      <xdr:colOff>1003300</xdr:colOff>
      <xdr:row>13</xdr:row>
      <xdr:rowOff>1384342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93FA91DE-0993-B553-D907-52882C59A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6857700"/>
          <a:ext cx="977900" cy="134624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14</xdr:row>
      <xdr:rowOff>38100</xdr:rowOff>
    </xdr:from>
    <xdr:to>
      <xdr:col>0</xdr:col>
      <xdr:colOff>1003300</xdr:colOff>
      <xdr:row>14</xdr:row>
      <xdr:rowOff>1384342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4B3CB50C-9BD1-E4FE-5EAB-41024B92B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8191200"/>
          <a:ext cx="977900" cy="134624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15</xdr:row>
      <xdr:rowOff>38100</xdr:rowOff>
    </xdr:from>
    <xdr:to>
      <xdr:col>0</xdr:col>
      <xdr:colOff>1003300</xdr:colOff>
      <xdr:row>15</xdr:row>
      <xdr:rowOff>1384342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813E2C3F-F637-7201-5371-40B2A239D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9524700"/>
          <a:ext cx="977900" cy="134624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16</xdr:row>
      <xdr:rowOff>38100</xdr:rowOff>
    </xdr:from>
    <xdr:to>
      <xdr:col>0</xdr:col>
      <xdr:colOff>1003300</xdr:colOff>
      <xdr:row>16</xdr:row>
      <xdr:rowOff>1384342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08C13FC7-BE15-E7E6-7FD6-886C72255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0858200"/>
          <a:ext cx="977900" cy="134624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17</xdr:row>
      <xdr:rowOff>38100</xdr:rowOff>
    </xdr:from>
    <xdr:to>
      <xdr:col>0</xdr:col>
      <xdr:colOff>1003300</xdr:colOff>
      <xdr:row>17</xdr:row>
      <xdr:rowOff>1384342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7F5B1D01-D78E-8E0F-92F9-D6A750047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2191700"/>
          <a:ext cx="977900" cy="134624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18</xdr:row>
      <xdr:rowOff>38100</xdr:rowOff>
    </xdr:from>
    <xdr:to>
      <xdr:col>0</xdr:col>
      <xdr:colOff>1003300</xdr:colOff>
      <xdr:row>18</xdr:row>
      <xdr:rowOff>1384342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6ABF159C-2276-76A9-D7EE-927CDAFD3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3525200"/>
          <a:ext cx="977900" cy="134624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19</xdr:row>
      <xdr:rowOff>38100</xdr:rowOff>
    </xdr:from>
    <xdr:to>
      <xdr:col>0</xdr:col>
      <xdr:colOff>1003300</xdr:colOff>
      <xdr:row>19</xdr:row>
      <xdr:rowOff>1226249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776B772D-804A-956B-400F-4F63EE174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6192200"/>
          <a:ext cx="977900" cy="118814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20</xdr:row>
      <xdr:rowOff>38100</xdr:rowOff>
    </xdr:from>
    <xdr:to>
      <xdr:col>0</xdr:col>
      <xdr:colOff>1003300</xdr:colOff>
      <xdr:row>20</xdr:row>
      <xdr:rowOff>1226249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4295855B-9FB4-280D-B9EF-421ED6562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8859200"/>
          <a:ext cx="977900" cy="118814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21</xdr:row>
      <xdr:rowOff>38100</xdr:rowOff>
    </xdr:from>
    <xdr:to>
      <xdr:col>0</xdr:col>
      <xdr:colOff>1003300</xdr:colOff>
      <xdr:row>21</xdr:row>
      <xdr:rowOff>1314260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A96C821B-AC27-2676-8452-1881C57B8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71526200"/>
          <a:ext cx="977900" cy="127616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22</xdr:row>
      <xdr:rowOff>38100</xdr:rowOff>
    </xdr:from>
    <xdr:to>
      <xdr:col>0</xdr:col>
      <xdr:colOff>1003300</xdr:colOff>
      <xdr:row>22</xdr:row>
      <xdr:rowOff>1314260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7FE238AA-2EF0-C1AC-C383-591B914E3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72859700"/>
          <a:ext cx="977900" cy="127616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23</xdr:row>
      <xdr:rowOff>38100</xdr:rowOff>
    </xdr:from>
    <xdr:to>
      <xdr:col>0</xdr:col>
      <xdr:colOff>1003300</xdr:colOff>
      <xdr:row>23</xdr:row>
      <xdr:rowOff>1314260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3453B7D3-D2AC-6E55-C80C-DCC483037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75526700"/>
          <a:ext cx="977900" cy="127616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24</xdr:row>
      <xdr:rowOff>38100</xdr:rowOff>
    </xdr:from>
    <xdr:to>
      <xdr:col>0</xdr:col>
      <xdr:colOff>1003300</xdr:colOff>
      <xdr:row>24</xdr:row>
      <xdr:rowOff>1314260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E02EE3A2-663F-9871-7123-219B26F70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76860200"/>
          <a:ext cx="977900" cy="127616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25</xdr:row>
      <xdr:rowOff>38100</xdr:rowOff>
    </xdr:from>
    <xdr:to>
      <xdr:col>0</xdr:col>
      <xdr:colOff>1003300</xdr:colOff>
      <xdr:row>25</xdr:row>
      <xdr:rowOff>1121939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0B6182BC-A3B6-7B7B-B487-EA9B310EB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781937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26</xdr:row>
      <xdr:rowOff>38100</xdr:rowOff>
    </xdr:from>
    <xdr:to>
      <xdr:col>0</xdr:col>
      <xdr:colOff>1003300</xdr:colOff>
      <xdr:row>26</xdr:row>
      <xdr:rowOff>1121939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B9F289B2-1DA0-6057-EE38-5DF202FB06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795272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27</xdr:row>
      <xdr:rowOff>38100</xdr:rowOff>
    </xdr:from>
    <xdr:to>
      <xdr:col>0</xdr:col>
      <xdr:colOff>1003300</xdr:colOff>
      <xdr:row>27</xdr:row>
      <xdr:rowOff>1121939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6D7EED68-528D-0AF9-9BB3-8E07635E5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808607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28</xdr:row>
      <xdr:rowOff>38100</xdr:rowOff>
    </xdr:from>
    <xdr:to>
      <xdr:col>0</xdr:col>
      <xdr:colOff>1003300</xdr:colOff>
      <xdr:row>28</xdr:row>
      <xdr:rowOff>1121939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57B76A1E-A9C7-CCD2-4A17-C4DE7D13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821942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29</xdr:row>
      <xdr:rowOff>38100</xdr:rowOff>
    </xdr:from>
    <xdr:to>
      <xdr:col>0</xdr:col>
      <xdr:colOff>1003300</xdr:colOff>
      <xdr:row>29</xdr:row>
      <xdr:rowOff>1121939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7E465B4A-635A-B00E-1635-658531410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835277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30</xdr:row>
      <xdr:rowOff>38100</xdr:rowOff>
    </xdr:from>
    <xdr:to>
      <xdr:col>0</xdr:col>
      <xdr:colOff>1003300</xdr:colOff>
      <xdr:row>30</xdr:row>
      <xdr:rowOff>1121939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E359D708-51EA-F4CA-8E0A-C70E8BA8F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848612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31</xdr:row>
      <xdr:rowOff>38100</xdr:rowOff>
    </xdr:from>
    <xdr:to>
      <xdr:col>0</xdr:col>
      <xdr:colOff>1003300</xdr:colOff>
      <xdr:row>31</xdr:row>
      <xdr:rowOff>1180613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86526B0E-F803-51DC-96B9-F618001AC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86194700"/>
          <a:ext cx="977900" cy="1142513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32</xdr:row>
      <xdr:rowOff>38100</xdr:rowOff>
    </xdr:from>
    <xdr:to>
      <xdr:col>0</xdr:col>
      <xdr:colOff>1003300</xdr:colOff>
      <xdr:row>32</xdr:row>
      <xdr:rowOff>1180613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D4C2F002-AB6A-108C-237F-E8F327E06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87528200"/>
          <a:ext cx="977900" cy="1142513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33</xdr:row>
      <xdr:rowOff>38100</xdr:rowOff>
    </xdr:from>
    <xdr:to>
      <xdr:col>0</xdr:col>
      <xdr:colOff>1003300</xdr:colOff>
      <xdr:row>33</xdr:row>
      <xdr:rowOff>1247436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09F85D43-07F4-2B93-5C9F-51FB1DD41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91528700"/>
          <a:ext cx="977900" cy="120933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34</xdr:row>
      <xdr:rowOff>38100</xdr:rowOff>
    </xdr:from>
    <xdr:to>
      <xdr:col>0</xdr:col>
      <xdr:colOff>1003300</xdr:colOff>
      <xdr:row>34</xdr:row>
      <xdr:rowOff>1247436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E1BB6F25-E732-8FA4-1068-FCBA85E24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92862200"/>
          <a:ext cx="977900" cy="120933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35</xdr:row>
      <xdr:rowOff>38100</xdr:rowOff>
    </xdr:from>
    <xdr:to>
      <xdr:col>0</xdr:col>
      <xdr:colOff>1003300</xdr:colOff>
      <xdr:row>35</xdr:row>
      <xdr:rowOff>1247436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5B338332-04D9-045E-1254-8EA2065E5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94195700"/>
          <a:ext cx="977900" cy="120933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36</xdr:row>
      <xdr:rowOff>38100</xdr:rowOff>
    </xdr:from>
    <xdr:to>
      <xdr:col>0</xdr:col>
      <xdr:colOff>1003300</xdr:colOff>
      <xdr:row>36</xdr:row>
      <xdr:rowOff>1247436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6458D9CF-0404-7A0E-15B1-8049023E3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95529200"/>
          <a:ext cx="977900" cy="12093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1104024</xdr:colOff>
      <xdr:row>0</xdr:row>
      <xdr:rowOff>998128</xdr:rowOff>
    </xdr:to>
    <xdr:pic>
      <xdr:nvPicPr>
        <xdr:cNvPr id="328" name="Immagine 327">
          <a:extLst>
            <a:ext uri="{FF2B5EF4-FFF2-40B4-BE49-F238E27FC236}">
              <a16:creationId xmlns:a16="http://schemas.microsoft.com/office/drawing/2014/main" xmlns="" id="{A7F7C428-2EB5-42ED-8013-2101CE03A1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5"/>
        <a:srcRect t="28589"/>
        <a:stretch/>
      </xdr:blipFill>
      <xdr:spPr>
        <a:xfrm>
          <a:off x="0" y="0"/>
          <a:ext cx="2215274" cy="9981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tabSelected="1" zoomScale="90" zoomScaleNormal="90" workbookViewId="0">
      <selection activeCell="AC3" sqref="AC3"/>
    </sheetView>
  </sheetViews>
  <sheetFormatPr defaultColWidth="9.140625" defaultRowHeight="15" x14ac:dyDescent="0.25"/>
  <cols>
    <col min="1" max="1" width="16.7109375" style="4" customWidth="1"/>
    <col min="2" max="2" width="17.28515625" style="4" bestFit="1" customWidth="1"/>
    <col min="3" max="3" width="43.28515625" style="4" customWidth="1"/>
    <col min="4" max="4" width="2.85546875" style="4" bestFit="1" customWidth="1"/>
    <col min="5" max="8" width="5.28515625" style="4" customWidth="1"/>
    <col min="9" max="11" width="6.28515625" style="4" customWidth="1"/>
    <col min="12" max="21" width="7.28515625" style="22" customWidth="1"/>
    <col min="22" max="23" width="12" style="28" customWidth="1"/>
    <col min="24" max="24" width="12" style="11" customWidth="1"/>
    <col min="25" max="25" width="25.28515625" style="11" customWidth="1"/>
    <col min="26" max="16384" width="9.140625" style="4"/>
  </cols>
  <sheetData>
    <row r="1" spans="1:27" ht="123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7"/>
      <c r="M1" s="17"/>
      <c r="N1" s="17"/>
      <c r="O1" s="17"/>
      <c r="P1" s="17"/>
      <c r="Q1" s="17"/>
      <c r="R1" s="17"/>
      <c r="S1" s="17"/>
      <c r="T1" s="17"/>
      <c r="U1" s="17"/>
      <c r="V1" s="23"/>
      <c r="W1" s="23"/>
      <c r="X1" s="12"/>
      <c r="Y1" s="12"/>
      <c r="Z1" s="3"/>
      <c r="AA1" s="3"/>
    </row>
    <row r="2" spans="1:27" ht="2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8"/>
      <c r="M2" s="31" t="s">
        <v>76</v>
      </c>
      <c r="N2" s="31"/>
      <c r="O2" s="31"/>
      <c r="P2" s="31"/>
      <c r="Q2" s="31"/>
      <c r="R2" s="31"/>
      <c r="S2" s="31"/>
      <c r="T2" s="31"/>
      <c r="U2" s="31"/>
      <c r="V2" s="24"/>
      <c r="W2" s="24"/>
      <c r="X2" s="3"/>
      <c r="Y2" s="3"/>
      <c r="Z2" s="3"/>
      <c r="AA2" s="3"/>
    </row>
    <row r="3" spans="1:27" s="6" customFormat="1" ht="24.95" customHeight="1" x14ac:dyDescent="0.25">
      <c r="A3" s="1" t="s">
        <v>77</v>
      </c>
      <c r="B3" s="1" t="s">
        <v>0</v>
      </c>
      <c r="C3" s="1" t="s">
        <v>1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/>
      <c r="L3" s="19" t="s">
        <v>2</v>
      </c>
      <c r="M3" s="19" t="s">
        <v>3</v>
      </c>
      <c r="N3" s="19" t="s">
        <v>4</v>
      </c>
      <c r="O3" s="19" t="s">
        <v>5</v>
      </c>
      <c r="P3" s="19" t="s">
        <v>6</v>
      </c>
      <c r="Q3" s="19" t="s">
        <v>7</v>
      </c>
      <c r="R3" s="19" t="s">
        <v>8</v>
      </c>
      <c r="S3" s="19" t="s">
        <v>9</v>
      </c>
      <c r="T3" s="19"/>
      <c r="U3" s="19" t="s">
        <v>2</v>
      </c>
      <c r="V3" s="25" t="s">
        <v>78</v>
      </c>
      <c r="W3" s="25" t="s">
        <v>79</v>
      </c>
      <c r="X3" s="2" t="s">
        <v>72</v>
      </c>
      <c r="Y3" s="2" t="s">
        <v>73</v>
      </c>
      <c r="Z3" s="5"/>
      <c r="AA3" s="5"/>
    </row>
    <row r="4" spans="1:27" ht="105" customHeight="1" x14ac:dyDescent="0.25">
      <c r="A4" s="13"/>
      <c r="B4" s="14" t="s">
        <v>13</v>
      </c>
      <c r="C4" s="14" t="s">
        <v>14</v>
      </c>
      <c r="D4" s="13"/>
      <c r="E4" s="15"/>
      <c r="F4" s="15">
        <v>6</v>
      </c>
      <c r="G4" s="15"/>
      <c r="H4" s="15">
        <v>25</v>
      </c>
      <c r="I4" s="15">
        <v>74</v>
      </c>
      <c r="J4" s="13"/>
      <c r="K4" s="13"/>
      <c r="L4" s="20">
        <f t="shared" ref="L4:L32" si="0">SUM(D4:K4)</f>
        <v>105</v>
      </c>
      <c r="M4" s="20"/>
      <c r="N4" s="20"/>
      <c r="O4" s="20"/>
      <c r="P4" s="20"/>
      <c r="Q4" s="20"/>
      <c r="R4" s="20"/>
      <c r="S4" s="20"/>
      <c r="T4" s="20"/>
      <c r="U4" s="20">
        <f>SUM(M4:T4)</f>
        <v>0</v>
      </c>
      <c r="V4" s="26">
        <v>146</v>
      </c>
      <c r="W4" s="26">
        <v>365</v>
      </c>
      <c r="X4" s="16" t="s">
        <v>74</v>
      </c>
      <c r="Y4" s="16" t="s">
        <v>75</v>
      </c>
      <c r="Z4" s="7"/>
      <c r="AA4" s="30"/>
    </row>
    <row r="5" spans="1:27" ht="105" customHeight="1" x14ac:dyDescent="0.25">
      <c r="A5" s="13"/>
      <c r="B5" s="14" t="s">
        <v>19</v>
      </c>
      <c r="C5" s="14" t="s">
        <v>20</v>
      </c>
      <c r="D5" s="13"/>
      <c r="E5" s="15">
        <v>5</v>
      </c>
      <c r="F5" s="15">
        <v>10</v>
      </c>
      <c r="G5" s="15">
        <v>39</v>
      </c>
      <c r="H5" s="15">
        <v>40</v>
      </c>
      <c r="I5" s="15">
        <v>18</v>
      </c>
      <c r="J5" s="15">
        <v>12</v>
      </c>
      <c r="K5" s="15"/>
      <c r="L5" s="20">
        <f t="shared" si="0"/>
        <v>124</v>
      </c>
      <c r="M5" s="20"/>
      <c r="N5" s="20"/>
      <c r="O5" s="20"/>
      <c r="P5" s="20"/>
      <c r="Q5" s="20"/>
      <c r="R5" s="20"/>
      <c r="S5" s="20"/>
      <c r="T5" s="20"/>
      <c r="U5" s="20">
        <f t="shared" ref="U5:U37" si="1">SUM(M5:T5)</f>
        <v>0</v>
      </c>
      <c r="V5" s="26">
        <v>146</v>
      </c>
      <c r="W5" s="26">
        <v>365</v>
      </c>
      <c r="X5" s="16" t="s">
        <v>74</v>
      </c>
      <c r="Y5" s="16" t="s">
        <v>75</v>
      </c>
      <c r="Z5" s="7"/>
      <c r="AA5" s="30"/>
    </row>
    <row r="6" spans="1:27" ht="105" customHeight="1" x14ac:dyDescent="0.25">
      <c r="A6" s="13"/>
      <c r="B6" s="14" t="s">
        <v>21</v>
      </c>
      <c r="C6" s="14" t="s">
        <v>22</v>
      </c>
      <c r="D6" s="13"/>
      <c r="E6" s="15">
        <v>20</v>
      </c>
      <c r="F6" s="15">
        <v>25</v>
      </c>
      <c r="G6" s="15">
        <v>51</v>
      </c>
      <c r="H6" s="15">
        <v>78</v>
      </c>
      <c r="I6" s="15">
        <v>55</v>
      </c>
      <c r="J6" s="15">
        <v>40</v>
      </c>
      <c r="K6" s="15"/>
      <c r="L6" s="20">
        <f t="shared" si="0"/>
        <v>269</v>
      </c>
      <c r="M6" s="20"/>
      <c r="N6" s="20"/>
      <c r="O6" s="20"/>
      <c r="P6" s="20"/>
      <c r="Q6" s="20"/>
      <c r="R6" s="20"/>
      <c r="S6" s="20"/>
      <c r="T6" s="20"/>
      <c r="U6" s="20">
        <f t="shared" si="1"/>
        <v>0</v>
      </c>
      <c r="V6" s="26">
        <v>216</v>
      </c>
      <c r="W6" s="26">
        <v>540</v>
      </c>
      <c r="X6" s="16" t="s">
        <v>74</v>
      </c>
      <c r="Y6" s="16" t="s">
        <v>75</v>
      </c>
      <c r="Z6" s="7"/>
      <c r="AA6" s="30"/>
    </row>
    <row r="7" spans="1:27" ht="105" customHeight="1" x14ac:dyDescent="0.25">
      <c r="A7" s="13"/>
      <c r="B7" s="14" t="s">
        <v>23</v>
      </c>
      <c r="C7" s="14" t="s">
        <v>24</v>
      </c>
      <c r="D7" s="13"/>
      <c r="E7" s="15">
        <v>65</v>
      </c>
      <c r="F7" s="15">
        <v>133</v>
      </c>
      <c r="G7" s="15">
        <v>206</v>
      </c>
      <c r="H7" s="15">
        <v>212</v>
      </c>
      <c r="I7" s="15">
        <v>122</v>
      </c>
      <c r="J7" s="15">
        <v>72</v>
      </c>
      <c r="K7" s="15"/>
      <c r="L7" s="20">
        <f t="shared" si="0"/>
        <v>810</v>
      </c>
      <c r="M7" s="20"/>
      <c r="N7" s="20"/>
      <c r="O7" s="20"/>
      <c r="P7" s="20"/>
      <c r="Q7" s="20"/>
      <c r="R7" s="20"/>
      <c r="S7" s="20"/>
      <c r="T7" s="20"/>
      <c r="U7" s="20">
        <f t="shared" si="1"/>
        <v>0</v>
      </c>
      <c r="V7" s="26">
        <v>216</v>
      </c>
      <c r="W7" s="26">
        <v>540</v>
      </c>
      <c r="X7" s="16" t="s">
        <v>74</v>
      </c>
      <c r="Y7" s="16" t="s">
        <v>75</v>
      </c>
      <c r="Z7" s="7"/>
      <c r="AA7" s="30"/>
    </row>
    <row r="8" spans="1:27" ht="105" customHeight="1" x14ac:dyDescent="0.25">
      <c r="A8" s="13"/>
      <c r="B8" s="14" t="s">
        <v>25</v>
      </c>
      <c r="C8" s="14" t="s">
        <v>26</v>
      </c>
      <c r="D8" s="13"/>
      <c r="E8" s="15">
        <v>22</v>
      </c>
      <c r="F8" s="15">
        <v>33</v>
      </c>
      <c r="G8" s="15">
        <v>61</v>
      </c>
      <c r="H8" s="15">
        <v>88</v>
      </c>
      <c r="I8" s="15">
        <v>63</v>
      </c>
      <c r="J8" s="15">
        <v>42</v>
      </c>
      <c r="K8" s="15"/>
      <c r="L8" s="20">
        <f t="shared" si="0"/>
        <v>309</v>
      </c>
      <c r="M8" s="20"/>
      <c r="N8" s="20"/>
      <c r="O8" s="20"/>
      <c r="P8" s="20"/>
      <c r="Q8" s="20"/>
      <c r="R8" s="20"/>
      <c r="S8" s="20"/>
      <c r="T8" s="20"/>
      <c r="U8" s="20">
        <f t="shared" si="1"/>
        <v>0</v>
      </c>
      <c r="V8" s="26">
        <v>216</v>
      </c>
      <c r="W8" s="26">
        <v>540</v>
      </c>
      <c r="X8" s="16" t="s">
        <v>74</v>
      </c>
      <c r="Y8" s="16" t="s">
        <v>75</v>
      </c>
      <c r="Z8" s="7"/>
      <c r="AA8" s="30"/>
    </row>
    <row r="9" spans="1:27" ht="105" customHeight="1" x14ac:dyDescent="0.25">
      <c r="A9" s="13"/>
      <c r="B9" s="14" t="s">
        <v>27</v>
      </c>
      <c r="C9" s="14" t="s">
        <v>15</v>
      </c>
      <c r="D9" s="13"/>
      <c r="E9" s="15">
        <v>9</v>
      </c>
      <c r="F9" s="13"/>
      <c r="G9" s="15">
        <v>16</v>
      </c>
      <c r="H9" s="15">
        <v>46</v>
      </c>
      <c r="I9" s="15">
        <v>22</v>
      </c>
      <c r="J9" s="15">
        <v>12</v>
      </c>
      <c r="K9" s="15"/>
      <c r="L9" s="20">
        <f t="shared" si="0"/>
        <v>105</v>
      </c>
      <c r="M9" s="20"/>
      <c r="N9" s="20"/>
      <c r="O9" s="20"/>
      <c r="P9" s="20"/>
      <c r="Q9" s="20"/>
      <c r="R9" s="20"/>
      <c r="S9" s="20"/>
      <c r="T9" s="20"/>
      <c r="U9" s="20">
        <f t="shared" si="1"/>
        <v>0</v>
      </c>
      <c r="V9" s="26">
        <v>216</v>
      </c>
      <c r="W9" s="26">
        <v>540</v>
      </c>
      <c r="X9" s="16" t="s">
        <v>74</v>
      </c>
      <c r="Y9" s="16" t="s">
        <v>75</v>
      </c>
      <c r="Z9" s="7"/>
      <c r="AA9" s="30"/>
    </row>
    <row r="10" spans="1:27" ht="105" customHeight="1" x14ac:dyDescent="0.25">
      <c r="A10" s="13"/>
      <c r="B10" s="14" t="s">
        <v>28</v>
      </c>
      <c r="C10" s="14" t="s">
        <v>29</v>
      </c>
      <c r="D10" s="13"/>
      <c r="E10" s="15">
        <v>64</v>
      </c>
      <c r="F10" s="15">
        <v>133</v>
      </c>
      <c r="G10" s="15">
        <v>197</v>
      </c>
      <c r="H10" s="15">
        <v>204</v>
      </c>
      <c r="I10" s="15">
        <v>113</v>
      </c>
      <c r="J10" s="15">
        <v>68</v>
      </c>
      <c r="K10" s="15"/>
      <c r="L10" s="20">
        <f t="shared" si="0"/>
        <v>779</v>
      </c>
      <c r="M10" s="20"/>
      <c r="N10" s="20"/>
      <c r="O10" s="20"/>
      <c r="P10" s="20"/>
      <c r="Q10" s="20"/>
      <c r="R10" s="20"/>
      <c r="S10" s="20"/>
      <c r="T10" s="20"/>
      <c r="U10" s="20">
        <f t="shared" si="1"/>
        <v>0</v>
      </c>
      <c r="V10" s="26">
        <v>216</v>
      </c>
      <c r="W10" s="26">
        <v>540</v>
      </c>
      <c r="X10" s="16" t="s">
        <v>74</v>
      </c>
      <c r="Y10" s="16" t="s">
        <v>75</v>
      </c>
      <c r="Z10" s="7"/>
      <c r="AA10" s="30"/>
    </row>
    <row r="11" spans="1:27" ht="105" customHeight="1" x14ac:dyDescent="0.25">
      <c r="A11" s="13"/>
      <c r="B11" s="14" t="s">
        <v>30</v>
      </c>
      <c r="C11" s="14" t="s">
        <v>31</v>
      </c>
      <c r="D11" s="13"/>
      <c r="E11" s="15">
        <v>48</v>
      </c>
      <c r="F11" s="15">
        <v>91</v>
      </c>
      <c r="G11" s="15">
        <v>170</v>
      </c>
      <c r="H11" s="15">
        <v>178</v>
      </c>
      <c r="I11" s="15">
        <v>81</v>
      </c>
      <c r="J11" s="15">
        <v>48</v>
      </c>
      <c r="K11" s="15"/>
      <c r="L11" s="20">
        <f t="shared" si="0"/>
        <v>616</v>
      </c>
      <c r="M11" s="20"/>
      <c r="N11" s="20"/>
      <c r="O11" s="20"/>
      <c r="P11" s="20"/>
      <c r="Q11" s="20"/>
      <c r="R11" s="20"/>
      <c r="S11" s="20"/>
      <c r="T11" s="20"/>
      <c r="U11" s="20">
        <f t="shared" si="1"/>
        <v>0</v>
      </c>
      <c r="V11" s="26">
        <v>216</v>
      </c>
      <c r="W11" s="26">
        <v>540</v>
      </c>
      <c r="X11" s="16" t="s">
        <v>74</v>
      </c>
      <c r="Y11" s="16" t="s">
        <v>75</v>
      </c>
      <c r="Z11" s="7"/>
      <c r="AA11" s="30"/>
    </row>
    <row r="12" spans="1:27" ht="105" customHeight="1" x14ac:dyDescent="0.25">
      <c r="A12" s="13"/>
      <c r="B12" s="14" t="s">
        <v>32</v>
      </c>
      <c r="C12" s="14" t="s">
        <v>16</v>
      </c>
      <c r="D12" s="13"/>
      <c r="E12" s="15">
        <v>7</v>
      </c>
      <c r="F12" s="15">
        <v>5</v>
      </c>
      <c r="G12" s="15">
        <v>20</v>
      </c>
      <c r="H12" s="15">
        <v>50</v>
      </c>
      <c r="I12" s="15">
        <v>44</v>
      </c>
      <c r="J12" s="15">
        <v>30</v>
      </c>
      <c r="K12" s="15"/>
      <c r="L12" s="20">
        <f t="shared" si="0"/>
        <v>156</v>
      </c>
      <c r="M12" s="20"/>
      <c r="N12" s="20"/>
      <c r="O12" s="20"/>
      <c r="P12" s="20"/>
      <c r="Q12" s="20"/>
      <c r="R12" s="20"/>
      <c r="S12" s="20"/>
      <c r="T12" s="20"/>
      <c r="U12" s="20">
        <f t="shared" si="1"/>
        <v>0</v>
      </c>
      <c r="V12" s="26">
        <v>216</v>
      </c>
      <c r="W12" s="26">
        <v>540</v>
      </c>
      <c r="X12" s="16" t="s">
        <v>74</v>
      </c>
      <c r="Y12" s="16" t="s">
        <v>75</v>
      </c>
      <c r="Z12" s="7"/>
      <c r="AA12" s="30"/>
    </row>
    <row r="13" spans="1:27" ht="121.5" customHeight="1" x14ac:dyDescent="0.25">
      <c r="A13" s="13"/>
      <c r="B13" s="14" t="s">
        <v>33</v>
      </c>
      <c r="C13" s="14" t="s">
        <v>34</v>
      </c>
      <c r="D13" s="13"/>
      <c r="E13" s="15">
        <v>42</v>
      </c>
      <c r="F13" s="15">
        <v>63</v>
      </c>
      <c r="G13" s="15">
        <v>117</v>
      </c>
      <c r="H13" s="15">
        <v>141</v>
      </c>
      <c r="I13" s="15">
        <v>83</v>
      </c>
      <c r="J13" s="15">
        <v>60</v>
      </c>
      <c r="K13" s="15"/>
      <c r="L13" s="20">
        <f t="shared" si="0"/>
        <v>506</v>
      </c>
      <c r="M13" s="20"/>
      <c r="N13" s="20"/>
      <c r="O13" s="20"/>
      <c r="P13" s="20"/>
      <c r="Q13" s="20"/>
      <c r="R13" s="20"/>
      <c r="S13" s="20"/>
      <c r="T13" s="20"/>
      <c r="U13" s="20">
        <f t="shared" si="1"/>
        <v>0</v>
      </c>
      <c r="V13" s="26">
        <v>223</v>
      </c>
      <c r="W13" s="26">
        <v>558</v>
      </c>
      <c r="X13" s="16" t="s">
        <v>74</v>
      </c>
      <c r="Y13" s="16" t="s">
        <v>75</v>
      </c>
      <c r="Z13" s="7"/>
      <c r="AA13" s="30"/>
    </row>
    <row r="14" spans="1:27" ht="121.5" customHeight="1" x14ac:dyDescent="0.25">
      <c r="A14" s="13"/>
      <c r="B14" s="14" t="s">
        <v>35</v>
      </c>
      <c r="C14" s="14" t="s">
        <v>36</v>
      </c>
      <c r="D14" s="13"/>
      <c r="E14" s="15">
        <v>76</v>
      </c>
      <c r="F14" s="15">
        <v>163</v>
      </c>
      <c r="G14" s="15">
        <v>249</v>
      </c>
      <c r="H14" s="15">
        <v>250</v>
      </c>
      <c r="I14" s="15">
        <v>135</v>
      </c>
      <c r="J14" s="15">
        <v>77</v>
      </c>
      <c r="K14" s="15"/>
      <c r="L14" s="20">
        <f t="shared" si="0"/>
        <v>950</v>
      </c>
      <c r="M14" s="20"/>
      <c r="N14" s="20"/>
      <c r="O14" s="20"/>
      <c r="P14" s="20"/>
      <c r="Q14" s="20"/>
      <c r="R14" s="20"/>
      <c r="S14" s="20"/>
      <c r="T14" s="20"/>
      <c r="U14" s="20">
        <f t="shared" si="1"/>
        <v>0</v>
      </c>
      <c r="V14" s="26">
        <v>223</v>
      </c>
      <c r="W14" s="26">
        <v>558</v>
      </c>
      <c r="X14" s="16" t="s">
        <v>74</v>
      </c>
      <c r="Y14" s="16" t="s">
        <v>75</v>
      </c>
      <c r="Z14" s="7"/>
      <c r="AA14" s="30"/>
    </row>
    <row r="15" spans="1:27" ht="121.5" customHeight="1" x14ac:dyDescent="0.25">
      <c r="A15" s="13"/>
      <c r="B15" s="14" t="s">
        <v>37</v>
      </c>
      <c r="C15" s="14" t="s">
        <v>38</v>
      </c>
      <c r="D15" s="13"/>
      <c r="E15" s="15">
        <v>65</v>
      </c>
      <c r="F15" s="15">
        <v>128</v>
      </c>
      <c r="G15" s="15">
        <v>200</v>
      </c>
      <c r="H15" s="15">
        <v>207</v>
      </c>
      <c r="I15" s="15">
        <v>114</v>
      </c>
      <c r="J15" s="15">
        <v>69</v>
      </c>
      <c r="K15" s="15"/>
      <c r="L15" s="20">
        <f t="shared" si="0"/>
        <v>783</v>
      </c>
      <c r="M15" s="20"/>
      <c r="N15" s="20"/>
      <c r="O15" s="20"/>
      <c r="P15" s="20"/>
      <c r="Q15" s="20"/>
      <c r="R15" s="20"/>
      <c r="S15" s="20"/>
      <c r="T15" s="20"/>
      <c r="U15" s="20">
        <f t="shared" si="1"/>
        <v>0</v>
      </c>
      <c r="V15" s="26">
        <v>223</v>
      </c>
      <c r="W15" s="26">
        <v>558</v>
      </c>
      <c r="X15" s="16" t="s">
        <v>74</v>
      </c>
      <c r="Y15" s="16" t="s">
        <v>75</v>
      </c>
      <c r="Z15" s="7"/>
      <c r="AA15" s="30"/>
    </row>
    <row r="16" spans="1:27" ht="121.5" customHeight="1" x14ac:dyDescent="0.25">
      <c r="A16" s="13"/>
      <c r="B16" s="14" t="s">
        <v>39</v>
      </c>
      <c r="C16" s="14" t="s">
        <v>10</v>
      </c>
      <c r="D16" s="13"/>
      <c r="E16" s="15">
        <v>28</v>
      </c>
      <c r="F16" s="15">
        <v>35</v>
      </c>
      <c r="G16" s="15">
        <v>99</v>
      </c>
      <c r="H16" s="15">
        <v>115</v>
      </c>
      <c r="I16" s="15">
        <v>54</v>
      </c>
      <c r="J16" s="15">
        <v>39</v>
      </c>
      <c r="K16" s="15"/>
      <c r="L16" s="20">
        <f t="shared" si="0"/>
        <v>370</v>
      </c>
      <c r="M16" s="20"/>
      <c r="N16" s="20"/>
      <c r="O16" s="20"/>
      <c r="P16" s="20"/>
      <c r="Q16" s="20"/>
      <c r="R16" s="20"/>
      <c r="S16" s="20"/>
      <c r="T16" s="20"/>
      <c r="U16" s="20">
        <f t="shared" si="1"/>
        <v>0</v>
      </c>
      <c r="V16" s="26">
        <v>223</v>
      </c>
      <c r="W16" s="26">
        <v>558</v>
      </c>
      <c r="X16" s="16" t="s">
        <v>74</v>
      </c>
      <c r="Y16" s="16" t="s">
        <v>75</v>
      </c>
      <c r="Z16" s="7"/>
      <c r="AA16" s="30"/>
    </row>
    <row r="17" spans="1:27" ht="121.5" customHeight="1" x14ac:dyDescent="0.25">
      <c r="A17" s="13"/>
      <c r="B17" s="14" t="s">
        <v>40</v>
      </c>
      <c r="C17" s="14" t="s">
        <v>41</v>
      </c>
      <c r="D17" s="13"/>
      <c r="E17" s="15">
        <v>74</v>
      </c>
      <c r="F17" s="15">
        <v>155</v>
      </c>
      <c r="G17" s="15">
        <v>236</v>
      </c>
      <c r="H17" s="15">
        <v>240</v>
      </c>
      <c r="I17" s="15">
        <v>127</v>
      </c>
      <c r="J17" s="15">
        <v>75</v>
      </c>
      <c r="K17" s="15"/>
      <c r="L17" s="20">
        <f t="shared" si="0"/>
        <v>907</v>
      </c>
      <c r="M17" s="20"/>
      <c r="N17" s="20"/>
      <c r="O17" s="20"/>
      <c r="P17" s="20"/>
      <c r="Q17" s="20"/>
      <c r="R17" s="20"/>
      <c r="S17" s="20"/>
      <c r="T17" s="20"/>
      <c r="U17" s="20">
        <f t="shared" si="1"/>
        <v>0</v>
      </c>
      <c r="V17" s="26">
        <v>223</v>
      </c>
      <c r="W17" s="26">
        <v>558</v>
      </c>
      <c r="X17" s="16" t="s">
        <v>74</v>
      </c>
      <c r="Y17" s="16" t="s">
        <v>75</v>
      </c>
      <c r="Z17" s="7"/>
      <c r="AA17" s="30"/>
    </row>
    <row r="18" spans="1:27" ht="121.5" customHeight="1" x14ac:dyDescent="0.25">
      <c r="A18" s="13"/>
      <c r="B18" s="14" t="s">
        <v>42</v>
      </c>
      <c r="C18" s="14" t="s">
        <v>43</v>
      </c>
      <c r="D18" s="13"/>
      <c r="E18" s="15">
        <v>45</v>
      </c>
      <c r="F18" s="15">
        <v>88</v>
      </c>
      <c r="G18" s="15">
        <v>163</v>
      </c>
      <c r="H18" s="15">
        <v>180</v>
      </c>
      <c r="I18" s="15">
        <v>86</v>
      </c>
      <c r="J18" s="15">
        <v>51</v>
      </c>
      <c r="K18" s="15"/>
      <c r="L18" s="20">
        <f t="shared" si="0"/>
        <v>613</v>
      </c>
      <c r="M18" s="20"/>
      <c r="N18" s="20"/>
      <c r="O18" s="20"/>
      <c r="P18" s="20"/>
      <c r="Q18" s="20"/>
      <c r="R18" s="20"/>
      <c r="S18" s="20"/>
      <c r="T18" s="20"/>
      <c r="U18" s="20">
        <f t="shared" si="1"/>
        <v>0</v>
      </c>
      <c r="V18" s="26">
        <v>223</v>
      </c>
      <c r="W18" s="26">
        <v>558</v>
      </c>
      <c r="X18" s="16" t="s">
        <v>74</v>
      </c>
      <c r="Y18" s="16" t="s">
        <v>75</v>
      </c>
      <c r="Z18" s="7"/>
      <c r="AA18" s="30"/>
    </row>
    <row r="19" spans="1:27" ht="121.5" customHeight="1" x14ac:dyDescent="0.25">
      <c r="A19" s="13"/>
      <c r="B19" s="14" t="s">
        <v>44</v>
      </c>
      <c r="C19" s="14" t="s">
        <v>11</v>
      </c>
      <c r="D19" s="13"/>
      <c r="E19" s="15">
        <v>30</v>
      </c>
      <c r="F19" s="15">
        <v>35</v>
      </c>
      <c r="G19" s="15">
        <v>77</v>
      </c>
      <c r="H19" s="15">
        <v>109</v>
      </c>
      <c r="I19" s="15">
        <v>62</v>
      </c>
      <c r="J19" s="15">
        <v>41</v>
      </c>
      <c r="K19" s="15"/>
      <c r="L19" s="20">
        <f t="shared" si="0"/>
        <v>354</v>
      </c>
      <c r="M19" s="20"/>
      <c r="N19" s="20"/>
      <c r="O19" s="20"/>
      <c r="P19" s="20"/>
      <c r="Q19" s="20"/>
      <c r="R19" s="20"/>
      <c r="S19" s="20"/>
      <c r="T19" s="20"/>
      <c r="U19" s="20">
        <f t="shared" si="1"/>
        <v>0</v>
      </c>
      <c r="V19" s="26">
        <v>223</v>
      </c>
      <c r="W19" s="26">
        <v>558</v>
      </c>
      <c r="X19" s="16" t="s">
        <v>74</v>
      </c>
      <c r="Y19" s="16" t="s">
        <v>75</v>
      </c>
      <c r="Z19" s="7"/>
      <c r="AA19" s="30"/>
    </row>
    <row r="20" spans="1:27" ht="105" customHeight="1" x14ac:dyDescent="0.25">
      <c r="A20" s="13"/>
      <c r="B20" s="14" t="s">
        <v>45</v>
      </c>
      <c r="C20" s="14" t="s">
        <v>46</v>
      </c>
      <c r="D20" s="13"/>
      <c r="E20" s="15">
        <v>27</v>
      </c>
      <c r="F20" s="15">
        <v>47</v>
      </c>
      <c r="G20" s="15">
        <v>66</v>
      </c>
      <c r="H20" s="15">
        <v>77</v>
      </c>
      <c r="I20" s="15">
        <v>57</v>
      </c>
      <c r="J20" s="15">
        <v>32</v>
      </c>
      <c r="K20" s="15"/>
      <c r="L20" s="20">
        <f t="shared" si="0"/>
        <v>306</v>
      </c>
      <c r="M20" s="20"/>
      <c r="N20" s="20"/>
      <c r="O20" s="20"/>
      <c r="P20" s="20"/>
      <c r="Q20" s="20"/>
      <c r="R20" s="20"/>
      <c r="S20" s="20"/>
      <c r="T20" s="20"/>
      <c r="U20" s="20">
        <f t="shared" si="1"/>
        <v>0</v>
      </c>
      <c r="V20" s="26">
        <v>196</v>
      </c>
      <c r="W20" s="26">
        <v>490</v>
      </c>
      <c r="X20" s="16" t="s">
        <v>74</v>
      </c>
      <c r="Y20" s="16" t="s">
        <v>75</v>
      </c>
      <c r="Z20" s="7"/>
      <c r="AA20" s="30"/>
    </row>
    <row r="21" spans="1:27" ht="105" customHeight="1" x14ac:dyDescent="0.25">
      <c r="A21" s="13"/>
      <c r="B21" s="14" t="s">
        <v>47</v>
      </c>
      <c r="C21" s="14" t="s">
        <v>48</v>
      </c>
      <c r="D21" s="13"/>
      <c r="E21" s="15">
        <v>8</v>
      </c>
      <c r="F21" s="15">
        <v>20</v>
      </c>
      <c r="G21" s="15">
        <v>19</v>
      </c>
      <c r="H21" s="15">
        <v>24</v>
      </c>
      <c r="I21" s="15">
        <v>9</v>
      </c>
      <c r="J21" s="15">
        <v>10</v>
      </c>
      <c r="K21" s="15"/>
      <c r="L21" s="20">
        <f t="shared" si="0"/>
        <v>90</v>
      </c>
      <c r="M21" s="20"/>
      <c r="N21" s="20"/>
      <c r="O21" s="20"/>
      <c r="P21" s="20"/>
      <c r="Q21" s="20"/>
      <c r="R21" s="20"/>
      <c r="S21" s="20"/>
      <c r="T21" s="20"/>
      <c r="U21" s="20">
        <f t="shared" si="1"/>
        <v>0</v>
      </c>
      <c r="V21" s="26">
        <v>196</v>
      </c>
      <c r="W21" s="26">
        <v>490</v>
      </c>
      <c r="X21" s="16" t="s">
        <v>74</v>
      </c>
      <c r="Y21" s="16" t="s">
        <v>75</v>
      </c>
      <c r="Z21" s="7"/>
      <c r="AA21" s="30"/>
    </row>
    <row r="22" spans="1:27" ht="105" customHeight="1" x14ac:dyDescent="0.25">
      <c r="A22" s="13"/>
      <c r="B22" s="14" t="s">
        <v>49</v>
      </c>
      <c r="C22" s="14" t="s">
        <v>34</v>
      </c>
      <c r="D22" s="13"/>
      <c r="E22" s="15">
        <v>21</v>
      </c>
      <c r="F22" s="15">
        <v>33</v>
      </c>
      <c r="G22" s="15">
        <v>39</v>
      </c>
      <c r="H22" s="15">
        <v>48</v>
      </c>
      <c r="I22" s="15">
        <v>46</v>
      </c>
      <c r="J22" s="15">
        <v>22</v>
      </c>
      <c r="K22" s="15"/>
      <c r="L22" s="20">
        <f t="shared" si="0"/>
        <v>209</v>
      </c>
      <c r="M22" s="20"/>
      <c r="N22" s="20"/>
      <c r="O22" s="20"/>
      <c r="P22" s="20"/>
      <c r="Q22" s="20"/>
      <c r="R22" s="20"/>
      <c r="S22" s="20"/>
      <c r="T22" s="20"/>
      <c r="U22" s="20">
        <f t="shared" si="1"/>
        <v>0</v>
      </c>
      <c r="V22" s="26">
        <v>176</v>
      </c>
      <c r="W22" s="26">
        <v>440</v>
      </c>
      <c r="X22" s="16" t="s">
        <v>74</v>
      </c>
      <c r="Y22" s="16" t="s">
        <v>75</v>
      </c>
      <c r="Z22" s="7"/>
      <c r="AA22" s="30"/>
    </row>
    <row r="23" spans="1:27" ht="105" customHeight="1" x14ac:dyDescent="0.25">
      <c r="A23" s="13"/>
      <c r="B23" s="14" t="s">
        <v>50</v>
      </c>
      <c r="C23" s="14" t="s">
        <v>38</v>
      </c>
      <c r="D23" s="13"/>
      <c r="E23" s="15">
        <v>35</v>
      </c>
      <c r="F23" s="15">
        <v>60</v>
      </c>
      <c r="G23" s="15">
        <v>82</v>
      </c>
      <c r="H23" s="15">
        <v>95</v>
      </c>
      <c r="I23" s="15">
        <v>72</v>
      </c>
      <c r="J23" s="15">
        <v>39</v>
      </c>
      <c r="K23" s="15"/>
      <c r="L23" s="20">
        <f t="shared" si="0"/>
        <v>383</v>
      </c>
      <c r="M23" s="20"/>
      <c r="N23" s="20"/>
      <c r="O23" s="20"/>
      <c r="P23" s="20"/>
      <c r="Q23" s="20"/>
      <c r="R23" s="20"/>
      <c r="S23" s="20"/>
      <c r="T23" s="20"/>
      <c r="U23" s="20">
        <f t="shared" si="1"/>
        <v>0</v>
      </c>
      <c r="V23" s="26">
        <v>176</v>
      </c>
      <c r="W23" s="26">
        <v>440</v>
      </c>
      <c r="X23" s="16" t="s">
        <v>74</v>
      </c>
      <c r="Y23" s="16" t="s">
        <v>75</v>
      </c>
      <c r="Z23" s="7"/>
      <c r="AA23" s="30"/>
    </row>
    <row r="24" spans="1:27" ht="105" customHeight="1" x14ac:dyDescent="0.25">
      <c r="A24" s="13"/>
      <c r="B24" s="14" t="s">
        <v>51</v>
      </c>
      <c r="C24" s="14" t="s">
        <v>52</v>
      </c>
      <c r="D24" s="13"/>
      <c r="E24" s="15">
        <v>32</v>
      </c>
      <c r="F24" s="15">
        <v>58</v>
      </c>
      <c r="G24" s="15">
        <v>87</v>
      </c>
      <c r="H24" s="15">
        <v>100</v>
      </c>
      <c r="I24" s="15">
        <v>59</v>
      </c>
      <c r="J24" s="15">
        <v>40</v>
      </c>
      <c r="K24" s="15"/>
      <c r="L24" s="20">
        <f t="shared" si="0"/>
        <v>376</v>
      </c>
      <c r="M24" s="20"/>
      <c r="N24" s="20"/>
      <c r="O24" s="20"/>
      <c r="P24" s="20"/>
      <c r="Q24" s="20"/>
      <c r="R24" s="20"/>
      <c r="S24" s="20"/>
      <c r="T24" s="20"/>
      <c r="U24" s="20">
        <f t="shared" si="1"/>
        <v>0</v>
      </c>
      <c r="V24" s="26">
        <v>176</v>
      </c>
      <c r="W24" s="26">
        <v>440</v>
      </c>
      <c r="X24" s="16" t="s">
        <v>74</v>
      </c>
      <c r="Y24" s="16" t="s">
        <v>75</v>
      </c>
      <c r="Z24" s="7"/>
      <c r="AA24" s="30"/>
    </row>
    <row r="25" spans="1:27" ht="105" customHeight="1" x14ac:dyDescent="0.25">
      <c r="A25" s="13"/>
      <c r="B25" s="14" t="s">
        <v>53</v>
      </c>
      <c r="C25" s="14" t="s">
        <v>12</v>
      </c>
      <c r="D25" s="13"/>
      <c r="E25" s="15">
        <v>8</v>
      </c>
      <c r="F25" s="15">
        <v>4</v>
      </c>
      <c r="G25" s="13"/>
      <c r="H25" s="15">
        <v>13</v>
      </c>
      <c r="I25" s="15">
        <v>34</v>
      </c>
      <c r="J25" s="15">
        <v>15</v>
      </c>
      <c r="K25" s="15"/>
      <c r="L25" s="20">
        <f t="shared" si="0"/>
        <v>74</v>
      </c>
      <c r="M25" s="20"/>
      <c r="N25" s="20"/>
      <c r="O25" s="20"/>
      <c r="P25" s="20"/>
      <c r="Q25" s="20"/>
      <c r="R25" s="20"/>
      <c r="S25" s="20"/>
      <c r="T25" s="20"/>
      <c r="U25" s="20">
        <f t="shared" si="1"/>
        <v>0</v>
      </c>
      <c r="V25" s="26">
        <v>176</v>
      </c>
      <c r="W25" s="26">
        <v>440</v>
      </c>
      <c r="X25" s="16" t="s">
        <v>74</v>
      </c>
      <c r="Y25" s="16" t="s">
        <v>75</v>
      </c>
      <c r="Z25" s="7"/>
      <c r="AA25" s="30"/>
    </row>
    <row r="26" spans="1:27" ht="105" customHeight="1" x14ac:dyDescent="0.25">
      <c r="A26" s="13"/>
      <c r="B26" s="14" t="s">
        <v>54</v>
      </c>
      <c r="C26" s="14" t="s">
        <v>22</v>
      </c>
      <c r="D26" s="13"/>
      <c r="E26" s="15">
        <v>10</v>
      </c>
      <c r="F26" s="15">
        <v>10</v>
      </c>
      <c r="G26" s="15">
        <v>20</v>
      </c>
      <c r="H26" s="15">
        <v>28</v>
      </c>
      <c r="I26" s="15">
        <v>25</v>
      </c>
      <c r="J26" s="15">
        <v>17</v>
      </c>
      <c r="K26" s="15"/>
      <c r="L26" s="20">
        <f t="shared" si="0"/>
        <v>110</v>
      </c>
      <c r="M26" s="20"/>
      <c r="N26" s="20"/>
      <c r="O26" s="20"/>
      <c r="P26" s="20"/>
      <c r="Q26" s="20"/>
      <c r="R26" s="20"/>
      <c r="S26" s="20"/>
      <c r="T26" s="20"/>
      <c r="U26" s="20">
        <f t="shared" si="1"/>
        <v>0</v>
      </c>
      <c r="V26" s="26">
        <v>216</v>
      </c>
      <c r="W26" s="26">
        <v>540</v>
      </c>
      <c r="X26" s="16" t="s">
        <v>74</v>
      </c>
      <c r="Y26" s="16" t="s">
        <v>75</v>
      </c>
      <c r="Z26" s="7"/>
      <c r="AA26" s="30"/>
    </row>
    <row r="27" spans="1:27" ht="105" customHeight="1" x14ac:dyDescent="0.25">
      <c r="A27" s="13"/>
      <c r="B27" s="14" t="s">
        <v>55</v>
      </c>
      <c r="C27" s="14" t="s">
        <v>24</v>
      </c>
      <c r="D27" s="13"/>
      <c r="E27" s="15">
        <v>43</v>
      </c>
      <c r="F27" s="15">
        <v>84</v>
      </c>
      <c r="G27" s="15">
        <v>134</v>
      </c>
      <c r="H27" s="15">
        <v>134</v>
      </c>
      <c r="I27" s="15">
        <v>88</v>
      </c>
      <c r="J27" s="15">
        <v>45</v>
      </c>
      <c r="K27" s="15"/>
      <c r="L27" s="20">
        <f t="shared" si="0"/>
        <v>528</v>
      </c>
      <c r="M27" s="20"/>
      <c r="N27" s="20"/>
      <c r="O27" s="20"/>
      <c r="P27" s="20"/>
      <c r="Q27" s="20"/>
      <c r="R27" s="20"/>
      <c r="S27" s="20"/>
      <c r="T27" s="20"/>
      <c r="U27" s="20">
        <f t="shared" si="1"/>
        <v>0</v>
      </c>
      <c r="V27" s="26">
        <v>216</v>
      </c>
      <c r="W27" s="26">
        <v>540</v>
      </c>
      <c r="X27" s="16" t="s">
        <v>74</v>
      </c>
      <c r="Y27" s="16" t="s">
        <v>75</v>
      </c>
      <c r="Z27" s="7"/>
      <c r="AA27" s="30"/>
    </row>
    <row r="28" spans="1:27" ht="105" customHeight="1" x14ac:dyDescent="0.25">
      <c r="A28" s="13"/>
      <c r="B28" s="14" t="s">
        <v>56</v>
      </c>
      <c r="C28" s="14" t="s">
        <v>26</v>
      </c>
      <c r="D28" s="13"/>
      <c r="E28" s="15">
        <v>24</v>
      </c>
      <c r="F28" s="15">
        <v>47</v>
      </c>
      <c r="G28" s="15">
        <v>78</v>
      </c>
      <c r="H28" s="15">
        <v>85</v>
      </c>
      <c r="I28" s="15">
        <v>51</v>
      </c>
      <c r="J28" s="15">
        <v>30</v>
      </c>
      <c r="K28" s="15"/>
      <c r="L28" s="20">
        <f t="shared" si="0"/>
        <v>315</v>
      </c>
      <c r="M28" s="20"/>
      <c r="N28" s="20"/>
      <c r="O28" s="20"/>
      <c r="P28" s="20"/>
      <c r="Q28" s="20"/>
      <c r="R28" s="20"/>
      <c r="S28" s="20"/>
      <c r="T28" s="20"/>
      <c r="U28" s="20">
        <f t="shared" si="1"/>
        <v>0</v>
      </c>
      <c r="V28" s="26">
        <v>216</v>
      </c>
      <c r="W28" s="26">
        <v>540</v>
      </c>
      <c r="X28" s="16" t="s">
        <v>74</v>
      </c>
      <c r="Y28" s="16" t="s">
        <v>75</v>
      </c>
      <c r="Z28" s="7"/>
      <c r="AA28" s="30"/>
    </row>
    <row r="29" spans="1:27" ht="105" customHeight="1" x14ac:dyDescent="0.25">
      <c r="A29" s="13"/>
      <c r="B29" s="14" t="s">
        <v>57</v>
      </c>
      <c r="C29" s="14" t="s">
        <v>58</v>
      </c>
      <c r="D29" s="13"/>
      <c r="E29" s="15">
        <v>24</v>
      </c>
      <c r="F29" s="15">
        <v>45</v>
      </c>
      <c r="G29" s="15">
        <v>77</v>
      </c>
      <c r="H29" s="15">
        <v>83</v>
      </c>
      <c r="I29" s="15">
        <v>51</v>
      </c>
      <c r="J29" s="15">
        <v>30</v>
      </c>
      <c r="K29" s="15"/>
      <c r="L29" s="20">
        <f t="shared" si="0"/>
        <v>310</v>
      </c>
      <c r="M29" s="20"/>
      <c r="N29" s="20"/>
      <c r="O29" s="20"/>
      <c r="P29" s="20"/>
      <c r="Q29" s="20"/>
      <c r="R29" s="20"/>
      <c r="S29" s="20"/>
      <c r="T29" s="20"/>
      <c r="U29" s="20">
        <f t="shared" si="1"/>
        <v>0</v>
      </c>
      <c r="V29" s="26">
        <v>216</v>
      </c>
      <c r="W29" s="26">
        <v>540</v>
      </c>
      <c r="X29" s="16" t="s">
        <v>74</v>
      </c>
      <c r="Y29" s="16" t="s">
        <v>75</v>
      </c>
      <c r="Z29" s="7"/>
      <c r="AA29" s="30"/>
    </row>
    <row r="30" spans="1:27" ht="105" customHeight="1" x14ac:dyDescent="0.25">
      <c r="A30" s="13"/>
      <c r="B30" s="14" t="s">
        <v>59</v>
      </c>
      <c r="C30" s="14" t="s">
        <v>29</v>
      </c>
      <c r="D30" s="13"/>
      <c r="E30" s="15">
        <v>37</v>
      </c>
      <c r="F30" s="15">
        <v>72</v>
      </c>
      <c r="G30" s="15">
        <v>110</v>
      </c>
      <c r="H30" s="15">
        <v>112</v>
      </c>
      <c r="I30" s="15">
        <v>70</v>
      </c>
      <c r="J30" s="15">
        <v>39</v>
      </c>
      <c r="K30" s="15"/>
      <c r="L30" s="20">
        <f t="shared" si="0"/>
        <v>440</v>
      </c>
      <c r="M30" s="20"/>
      <c r="N30" s="20"/>
      <c r="O30" s="20"/>
      <c r="P30" s="20"/>
      <c r="Q30" s="20"/>
      <c r="R30" s="20"/>
      <c r="S30" s="20"/>
      <c r="T30" s="20"/>
      <c r="U30" s="20">
        <f t="shared" si="1"/>
        <v>0</v>
      </c>
      <c r="V30" s="26">
        <v>216</v>
      </c>
      <c r="W30" s="26">
        <v>540</v>
      </c>
      <c r="X30" s="16" t="s">
        <v>74</v>
      </c>
      <c r="Y30" s="16" t="s">
        <v>75</v>
      </c>
      <c r="Z30" s="7"/>
      <c r="AA30" s="30"/>
    </row>
    <row r="31" spans="1:27" ht="105" customHeight="1" x14ac:dyDescent="0.25">
      <c r="A31" s="13"/>
      <c r="B31" s="14" t="s">
        <v>60</v>
      </c>
      <c r="C31" s="14" t="s">
        <v>17</v>
      </c>
      <c r="D31" s="13"/>
      <c r="E31" s="15">
        <v>9</v>
      </c>
      <c r="F31" s="15">
        <v>3</v>
      </c>
      <c r="G31" s="15">
        <v>14</v>
      </c>
      <c r="H31" s="15">
        <v>26</v>
      </c>
      <c r="I31" s="15">
        <v>21</v>
      </c>
      <c r="J31" s="15">
        <v>14</v>
      </c>
      <c r="K31" s="15"/>
      <c r="L31" s="20">
        <f t="shared" si="0"/>
        <v>87</v>
      </c>
      <c r="M31" s="20"/>
      <c r="N31" s="20"/>
      <c r="O31" s="20"/>
      <c r="P31" s="20"/>
      <c r="Q31" s="20"/>
      <c r="R31" s="20"/>
      <c r="S31" s="20"/>
      <c r="T31" s="20"/>
      <c r="U31" s="20">
        <f t="shared" si="1"/>
        <v>0</v>
      </c>
      <c r="V31" s="26">
        <v>216</v>
      </c>
      <c r="W31" s="26">
        <v>540</v>
      </c>
      <c r="X31" s="16" t="s">
        <v>74</v>
      </c>
      <c r="Y31" s="16" t="s">
        <v>75</v>
      </c>
      <c r="Z31" s="7"/>
      <c r="AA31" s="30"/>
    </row>
    <row r="32" spans="1:27" ht="105" customHeight="1" x14ac:dyDescent="0.25">
      <c r="A32" s="13"/>
      <c r="B32" s="14" t="s">
        <v>61</v>
      </c>
      <c r="C32" s="14" t="s">
        <v>62</v>
      </c>
      <c r="D32" s="13"/>
      <c r="E32" s="15">
        <v>7</v>
      </c>
      <c r="F32" s="13"/>
      <c r="G32" s="13"/>
      <c r="H32" s="15">
        <v>29</v>
      </c>
      <c r="I32" s="15">
        <v>26</v>
      </c>
      <c r="J32" s="15">
        <v>8</v>
      </c>
      <c r="K32" s="15"/>
      <c r="L32" s="20">
        <f t="shared" si="0"/>
        <v>70</v>
      </c>
      <c r="M32" s="20"/>
      <c r="N32" s="20"/>
      <c r="O32" s="20"/>
      <c r="P32" s="20"/>
      <c r="Q32" s="20"/>
      <c r="R32" s="20"/>
      <c r="S32" s="20"/>
      <c r="T32" s="20"/>
      <c r="U32" s="20">
        <f t="shared" si="1"/>
        <v>0</v>
      </c>
      <c r="V32" s="26">
        <v>237</v>
      </c>
      <c r="W32" s="26">
        <v>593</v>
      </c>
      <c r="X32" s="16" t="s">
        <v>74</v>
      </c>
      <c r="Y32" s="16" t="s">
        <v>75</v>
      </c>
      <c r="Z32" s="7"/>
      <c r="AA32" s="30"/>
    </row>
    <row r="33" spans="1:27" ht="105" customHeight="1" x14ac:dyDescent="0.25">
      <c r="A33" s="13"/>
      <c r="B33" s="14" t="s">
        <v>63</v>
      </c>
      <c r="C33" s="14" t="s">
        <v>18</v>
      </c>
      <c r="D33" s="13"/>
      <c r="E33" s="15">
        <v>15</v>
      </c>
      <c r="F33" s="15">
        <v>22</v>
      </c>
      <c r="G33" s="15">
        <v>37</v>
      </c>
      <c r="H33" s="15">
        <v>47</v>
      </c>
      <c r="I33" s="15">
        <v>42</v>
      </c>
      <c r="J33" s="15">
        <v>20</v>
      </c>
      <c r="K33" s="15"/>
      <c r="L33" s="20">
        <f t="shared" ref="L33:L37" si="2">SUM(D33:K33)</f>
        <v>183</v>
      </c>
      <c r="M33" s="20"/>
      <c r="N33" s="20"/>
      <c r="O33" s="20"/>
      <c r="P33" s="20"/>
      <c r="Q33" s="20"/>
      <c r="R33" s="20"/>
      <c r="S33" s="20"/>
      <c r="T33" s="20"/>
      <c r="U33" s="20">
        <f t="shared" si="1"/>
        <v>0</v>
      </c>
      <c r="V33" s="26">
        <v>237</v>
      </c>
      <c r="W33" s="26">
        <v>593</v>
      </c>
      <c r="X33" s="16" t="s">
        <v>74</v>
      </c>
      <c r="Y33" s="16" t="s">
        <v>75</v>
      </c>
      <c r="Z33" s="7"/>
      <c r="AA33" s="30"/>
    </row>
    <row r="34" spans="1:27" ht="105" customHeight="1" x14ac:dyDescent="0.25">
      <c r="A34" s="13"/>
      <c r="B34" s="14" t="s">
        <v>64</v>
      </c>
      <c r="C34" s="14" t="s">
        <v>65</v>
      </c>
      <c r="D34" s="13"/>
      <c r="E34" s="15">
        <v>8</v>
      </c>
      <c r="F34" s="15">
        <v>7</v>
      </c>
      <c r="G34" s="15">
        <v>11</v>
      </c>
      <c r="H34" s="15">
        <v>23</v>
      </c>
      <c r="I34" s="15">
        <v>28</v>
      </c>
      <c r="J34" s="15">
        <v>19</v>
      </c>
      <c r="K34" s="15"/>
      <c r="L34" s="20">
        <f t="shared" si="2"/>
        <v>96</v>
      </c>
      <c r="M34" s="20"/>
      <c r="N34" s="20"/>
      <c r="O34" s="20"/>
      <c r="P34" s="20"/>
      <c r="Q34" s="20"/>
      <c r="R34" s="20"/>
      <c r="S34" s="20"/>
      <c r="T34" s="20"/>
      <c r="U34" s="20">
        <f t="shared" si="1"/>
        <v>0</v>
      </c>
      <c r="V34" s="26">
        <v>223</v>
      </c>
      <c r="W34" s="26">
        <v>558</v>
      </c>
      <c r="X34" s="16" t="s">
        <v>74</v>
      </c>
      <c r="Y34" s="16" t="s">
        <v>75</v>
      </c>
      <c r="Z34" s="7"/>
      <c r="AA34" s="30"/>
    </row>
    <row r="35" spans="1:27" ht="105" customHeight="1" x14ac:dyDescent="0.25">
      <c r="A35" s="13"/>
      <c r="B35" s="14" t="s">
        <v>66</v>
      </c>
      <c r="C35" s="14" t="s">
        <v>67</v>
      </c>
      <c r="D35" s="13"/>
      <c r="E35" s="15">
        <v>39</v>
      </c>
      <c r="F35" s="15">
        <v>79</v>
      </c>
      <c r="G35" s="15">
        <v>119</v>
      </c>
      <c r="H35" s="15">
        <v>123</v>
      </c>
      <c r="I35" s="15">
        <v>82</v>
      </c>
      <c r="J35" s="15">
        <v>39</v>
      </c>
      <c r="K35" s="15"/>
      <c r="L35" s="20">
        <f t="shared" si="2"/>
        <v>481</v>
      </c>
      <c r="M35" s="20"/>
      <c r="N35" s="20"/>
      <c r="O35" s="20"/>
      <c r="P35" s="20"/>
      <c r="Q35" s="20"/>
      <c r="R35" s="20"/>
      <c r="S35" s="20"/>
      <c r="T35" s="20"/>
      <c r="U35" s="20">
        <f t="shared" si="1"/>
        <v>0</v>
      </c>
      <c r="V35" s="26">
        <v>223</v>
      </c>
      <c r="W35" s="26">
        <v>558</v>
      </c>
      <c r="X35" s="16" t="s">
        <v>74</v>
      </c>
      <c r="Y35" s="16" t="s">
        <v>75</v>
      </c>
      <c r="Z35" s="7"/>
      <c r="AA35" s="30"/>
    </row>
    <row r="36" spans="1:27" ht="105" customHeight="1" x14ac:dyDescent="0.25">
      <c r="A36" s="13"/>
      <c r="B36" s="14" t="s">
        <v>68</v>
      </c>
      <c r="C36" s="14" t="s">
        <v>69</v>
      </c>
      <c r="D36" s="13"/>
      <c r="E36" s="15">
        <v>31</v>
      </c>
      <c r="F36" s="15">
        <v>56</v>
      </c>
      <c r="G36" s="15">
        <v>77</v>
      </c>
      <c r="H36" s="15">
        <v>86</v>
      </c>
      <c r="I36" s="15">
        <v>57</v>
      </c>
      <c r="J36" s="15">
        <v>32</v>
      </c>
      <c r="K36" s="15"/>
      <c r="L36" s="20">
        <f t="shared" si="2"/>
        <v>339</v>
      </c>
      <c r="M36" s="20"/>
      <c r="N36" s="20"/>
      <c r="O36" s="20"/>
      <c r="P36" s="20"/>
      <c r="Q36" s="20"/>
      <c r="R36" s="20"/>
      <c r="S36" s="20"/>
      <c r="T36" s="20"/>
      <c r="U36" s="20">
        <f t="shared" si="1"/>
        <v>0</v>
      </c>
      <c r="V36" s="26">
        <v>223</v>
      </c>
      <c r="W36" s="26">
        <v>558</v>
      </c>
      <c r="X36" s="16" t="s">
        <v>74</v>
      </c>
      <c r="Y36" s="16" t="s">
        <v>75</v>
      </c>
      <c r="Z36" s="7"/>
      <c r="AA36" s="30"/>
    </row>
    <row r="37" spans="1:27" ht="105" customHeight="1" x14ac:dyDescent="0.25">
      <c r="A37" s="13"/>
      <c r="B37" s="14" t="s">
        <v>70</v>
      </c>
      <c r="C37" s="14" t="s">
        <v>71</v>
      </c>
      <c r="D37" s="13"/>
      <c r="E37" s="15">
        <v>6</v>
      </c>
      <c r="F37" s="15">
        <v>11</v>
      </c>
      <c r="G37" s="15">
        <v>12</v>
      </c>
      <c r="H37" s="15">
        <v>23</v>
      </c>
      <c r="I37" s="15">
        <v>29</v>
      </c>
      <c r="J37" s="15">
        <v>19</v>
      </c>
      <c r="K37" s="15"/>
      <c r="L37" s="20">
        <f t="shared" si="2"/>
        <v>100</v>
      </c>
      <c r="M37" s="20"/>
      <c r="N37" s="20"/>
      <c r="O37" s="20"/>
      <c r="P37" s="20"/>
      <c r="Q37" s="20"/>
      <c r="R37" s="20"/>
      <c r="S37" s="20"/>
      <c r="T37" s="20"/>
      <c r="U37" s="20">
        <f t="shared" si="1"/>
        <v>0</v>
      </c>
      <c r="V37" s="26">
        <v>223</v>
      </c>
      <c r="W37" s="26">
        <v>558</v>
      </c>
      <c r="X37" s="16" t="s">
        <v>74</v>
      </c>
      <c r="Y37" s="16" t="s">
        <v>75</v>
      </c>
      <c r="Z37" s="7"/>
      <c r="AA37" s="30"/>
    </row>
    <row r="38" spans="1:27" ht="21.95" customHeight="1" x14ac:dyDescent="0.25">
      <c r="A38" s="7"/>
      <c r="B38" s="7"/>
      <c r="C38" s="9"/>
      <c r="D38" s="10"/>
      <c r="E38" s="10"/>
      <c r="F38" s="10"/>
      <c r="G38" s="10"/>
      <c r="H38" s="10"/>
      <c r="I38" s="10"/>
      <c r="J38" s="10"/>
      <c r="K38" s="10"/>
      <c r="L38" s="21">
        <f>SUM(L4:L37)</f>
        <v>12253</v>
      </c>
      <c r="M38" s="29"/>
      <c r="N38" s="29"/>
      <c r="O38" s="29"/>
      <c r="P38" s="29"/>
      <c r="Q38" s="29"/>
      <c r="R38" s="29"/>
      <c r="S38" s="29"/>
      <c r="T38" s="29"/>
      <c r="U38" s="21">
        <f>SUM(U4:U37)</f>
        <v>0</v>
      </c>
      <c r="V38" s="27"/>
      <c r="W38" s="27"/>
      <c r="X38" s="8"/>
      <c r="Y38" s="8"/>
      <c r="Z38" s="7"/>
      <c r="AA38" s="7"/>
    </row>
  </sheetData>
  <mergeCells count="1">
    <mergeCell ref="M2:U2"/>
  </mergeCells>
  <pageMargins left="0" right="0" top="0.19685039370078741" bottom="0" header="0.31496062992125984" footer="0.31496062992125984"/>
  <pageSetup scale="44" fitToHeight="0" orientation="landscape" r:id="rId1"/>
  <headerFooter>
    <evenHeader>&amp;D
INTERMODA\FEDERICA.CONTE
Pagina 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2023-09-20T09:50:36Z</cp:lastPrinted>
  <dcterms:created xsi:type="dcterms:W3CDTF">2022-10-11T15:36:10Z</dcterms:created>
  <dcterms:modified xsi:type="dcterms:W3CDTF">2023-09-25T09:06:52Z</dcterms:modified>
  <cp:category/>
</cp:coreProperties>
</file>